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Git\ftools\test\"/>
    </mc:Choice>
  </mc:AlternateContent>
  <bookViews>
    <workbookView xWindow="0" yWindow="0" windowWidth="23040" windowHeight="9084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5" i="1" l="1"/>
  <c r="U6" i="1"/>
  <c r="U8" i="1"/>
  <c r="S11" i="1"/>
  <c r="U4" i="1"/>
  <c r="U5" i="1"/>
  <c r="U7" i="1"/>
  <c r="X7" i="1" s="1"/>
  <c r="U9" i="1"/>
  <c r="U10" i="1"/>
  <c r="U11" i="1"/>
  <c r="X11" i="1" s="1"/>
  <c r="U12" i="1"/>
  <c r="U13" i="1"/>
  <c r="U14" i="1"/>
  <c r="X15" i="1"/>
  <c r="U16" i="1"/>
  <c r="U17" i="1"/>
  <c r="X17" i="1" s="1"/>
  <c r="U18" i="1"/>
  <c r="U3" i="1"/>
  <c r="S4" i="1"/>
  <c r="S5" i="1"/>
  <c r="S6" i="1"/>
  <c r="X6" i="1" s="1"/>
  <c r="S7" i="1"/>
  <c r="S8" i="1"/>
  <c r="S9" i="1"/>
  <c r="S10" i="1"/>
  <c r="X10" i="1" s="1"/>
  <c r="S12" i="1"/>
  <c r="S13" i="1"/>
  <c r="S14" i="1"/>
  <c r="X14" i="1" s="1"/>
  <c r="S15" i="1"/>
  <c r="S16" i="1"/>
  <c r="S17" i="1"/>
  <c r="S18" i="1"/>
  <c r="X18" i="1" s="1"/>
  <c r="S3" i="1"/>
  <c r="X3" i="1" s="1"/>
  <c r="X16" i="1"/>
  <c r="X13" i="1"/>
  <c r="X12" i="1"/>
  <c r="X9" i="1"/>
  <c r="X8" i="1"/>
  <c r="X5" i="1"/>
  <c r="X4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3" i="1"/>
  <c r="T4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3" i="1"/>
</calcChain>
</file>

<file path=xl/sharedStrings.xml><?xml version="1.0" encoding="utf-8"?>
<sst xmlns="http://schemas.openxmlformats.org/spreadsheetml/2006/main" count="157" uniqueCount="27">
  <si>
    <t>PASTE RAW HERE</t>
  </si>
  <si>
    <t>/</t>
  </si>
  <si>
    <t>=</t>
  </si>
  <si>
    <t>Order</t>
  </si>
  <si>
    <t>Command</t>
  </si>
  <si>
    <t>Stata (2e6)</t>
  </si>
  <si>
    <t>Stata (1e7)</t>
  </si>
  <si>
    <t>Ftools (2e6)</t>
  </si>
  <si>
    <t>Ftools (2e7)</t>
  </si>
  <si>
    <t>sort id3</t>
  </si>
  <si>
    <t>sort id6</t>
  </si>
  <si>
    <t>sort v3</t>
  </si>
  <si>
    <t>sort many</t>
  </si>
  <si>
    <t>distinct many</t>
  </si>
  <si>
    <t>distinct id3</t>
  </si>
  <si>
    <t>duplicates (todo)</t>
  </si>
  <si>
    <t>merge id1 id3</t>
  </si>
  <si>
    <t>egen group</t>
  </si>
  <si>
    <t>egen sum id1</t>
  </si>
  <si>
    <t>egen sum id3</t>
  </si>
  <si>
    <t>egen mean id6</t>
  </si>
  <si>
    <t>egen mean many</t>
  </si>
  <si>
    <t>egen sd id3</t>
  </si>
  <si>
    <t>collapse id3</t>
  </si>
  <si>
    <t>collapse id1</t>
  </si>
  <si>
    <t>% 2e6</t>
  </si>
  <si>
    <t>% 1e7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</si>
</sst>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20" fontId="0" fillId="0" borderId="0" xfId="0" applyNumberFormat="1"/>
    <xf numFmtId="46" fontId="0" fillId="0" borderId="0" xfId="0" applyNumberFormat="1"/>
    <xf numFmtId="0" fontId="1" fillId="0" borderId="0" xfId="0" applyFont="1"/>
    <xf numFmtId="11" fontId="1" fillId="0" borderId="0" xfId="0" quotePrefix="1" applyNumberFormat="1" applyFont="1"/>
    <xf numFmtId="9" fontId="0" fillId="0" borderId="0" xfId="0" applyNumberForma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Sheet1!$R$2</c:f>
              <c:strCache>
                <c:ptCount val="1"/>
                <c:pt idx="0">
                  <c:v>Stata (2e6)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Sheet1!$Q$3:$Q$18</c:f>
              <c:strCache>
                <c:ptCount val="16"/>
                <c:pt idx="0">
                  <c:v>sort id3</c:v>
                </c:pt>
                <c:pt idx="1">
                  <c:v>sort id6</c:v>
                </c:pt>
                <c:pt idx="2">
                  <c:v>sort v3</c:v>
                </c:pt>
                <c:pt idx="3">
                  <c:v>sort many</c:v>
                </c:pt>
                <c:pt idx="4">
                  <c:v>distinct id3</c:v>
                </c:pt>
                <c:pt idx="5">
                  <c:v>distinct many</c:v>
                </c:pt>
                <c:pt idx="6">
                  <c:v>duplicates (todo)</c:v>
                </c:pt>
                <c:pt idx="7">
                  <c:v>merge id1 id3</c:v>
                </c:pt>
                <c:pt idx="8">
                  <c:v>egen group</c:v>
                </c:pt>
                <c:pt idx="9">
                  <c:v>egen sum id1</c:v>
                </c:pt>
                <c:pt idx="10">
                  <c:v>egen sum id3</c:v>
                </c:pt>
                <c:pt idx="11">
                  <c:v>egen mean id6</c:v>
                </c:pt>
                <c:pt idx="12">
                  <c:v>egen mean many</c:v>
                </c:pt>
                <c:pt idx="13">
                  <c:v>egen sd id3</c:v>
                </c:pt>
                <c:pt idx="14">
                  <c:v>collapse id1</c:v>
                </c:pt>
                <c:pt idx="15">
                  <c:v>collapse id3</c:v>
                </c:pt>
              </c:strCache>
            </c:strRef>
          </c:cat>
          <c:val>
            <c:numRef>
              <c:f>Sheet1!$R$3:$R$18</c:f>
              <c:numCache>
                <c:formatCode>General</c:formatCode>
                <c:ptCount val="16"/>
                <c:pt idx="0">
                  <c:v>2.5419999999999998</c:v>
                </c:pt>
                <c:pt idx="1">
                  <c:v>2.5910000000000002</c:v>
                </c:pt>
                <c:pt idx="2">
                  <c:v>2.4529999999999998</c:v>
                </c:pt>
                <c:pt idx="3">
                  <c:v>3.29</c:v>
                </c:pt>
                <c:pt idx="4">
                  <c:v>3.9740000000000002</c:v>
                </c:pt>
                <c:pt idx="5">
                  <c:v>0.73699999999999999</c:v>
                </c:pt>
                <c:pt idx="6">
                  <c:v>0</c:v>
                </c:pt>
                <c:pt idx="7">
                  <c:v>6.0739999999999998</c:v>
                </c:pt>
                <c:pt idx="8">
                  <c:v>5.32</c:v>
                </c:pt>
                <c:pt idx="9">
                  <c:v>2.629</c:v>
                </c:pt>
                <c:pt idx="10">
                  <c:v>3.6840000000000002</c:v>
                </c:pt>
                <c:pt idx="11">
                  <c:v>3.528</c:v>
                </c:pt>
                <c:pt idx="12">
                  <c:v>5.1070000000000002</c:v>
                </c:pt>
                <c:pt idx="13">
                  <c:v>3.8650000000000002</c:v>
                </c:pt>
                <c:pt idx="14">
                  <c:v>3.3050000000000002</c:v>
                </c:pt>
                <c:pt idx="15">
                  <c:v>3.399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15-4ECD-AC35-694E2C1F0224}"/>
            </c:ext>
          </c:extLst>
        </c:ser>
        <c:ser>
          <c:idx val="1"/>
          <c:order val="1"/>
          <c:tx>
            <c:strRef>
              <c:f>Sheet1!$T$2</c:f>
              <c:strCache>
                <c:ptCount val="1"/>
                <c:pt idx="0">
                  <c:v>Ftools (2e6)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Sheet1!$T$3:$T$18</c:f>
              <c:numCache>
                <c:formatCode>General</c:formatCode>
                <c:ptCount val="16"/>
                <c:pt idx="0">
                  <c:v>1.6719999999999999</c:v>
                </c:pt>
                <c:pt idx="1">
                  <c:v>1.6459999999999999</c:v>
                </c:pt>
                <c:pt idx="2">
                  <c:v>2.4510000000000001</c:v>
                </c:pt>
                <c:pt idx="3">
                  <c:v>7.1529999999999996</c:v>
                </c:pt>
                <c:pt idx="4">
                  <c:v>0.47799999999999998</c:v>
                </c:pt>
                <c:pt idx="5">
                  <c:v>4.3150000000000004</c:v>
                </c:pt>
                <c:pt idx="6">
                  <c:v>0</c:v>
                </c:pt>
                <c:pt idx="7">
                  <c:v>2.782</c:v>
                </c:pt>
                <c:pt idx="8">
                  <c:v>4.8940000000000001</c:v>
                </c:pt>
                <c:pt idx="9">
                  <c:v>1.234</c:v>
                </c:pt>
                <c:pt idx="10">
                  <c:v>1.379</c:v>
                </c:pt>
                <c:pt idx="11">
                  <c:v>1.4359999999999999</c:v>
                </c:pt>
                <c:pt idx="12">
                  <c:v>11.866</c:v>
                </c:pt>
                <c:pt idx="13">
                  <c:v>1.5009999999999999</c:v>
                </c:pt>
                <c:pt idx="14">
                  <c:v>1.7470000000000001</c:v>
                </c:pt>
                <c:pt idx="15">
                  <c:v>1.724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A15-4ECD-AC35-694E2C1F02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74372895"/>
        <c:axId val="1974371647"/>
      </c:barChart>
      <c:catAx>
        <c:axId val="19743728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371647"/>
        <c:crosses val="autoZero"/>
        <c:auto val="1"/>
        <c:lblAlgn val="ctr"/>
        <c:lblOffset val="100"/>
        <c:noMultiLvlLbl val="0"/>
      </c:catAx>
      <c:valAx>
        <c:axId val="1974371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372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Sheet1!$S$2</c:f>
              <c:strCache>
                <c:ptCount val="1"/>
                <c:pt idx="0">
                  <c:v>Stata (1e7)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Sheet1!$Q$3:$Q$18</c:f>
              <c:strCache>
                <c:ptCount val="16"/>
                <c:pt idx="0">
                  <c:v>sort id3</c:v>
                </c:pt>
                <c:pt idx="1">
                  <c:v>sort id6</c:v>
                </c:pt>
                <c:pt idx="2">
                  <c:v>sort v3</c:v>
                </c:pt>
                <c:pt idx="3">
                  <c:v>sort many</c:v>
                </c:pt>
                <c:pt idx="4">
                  <c:v>distinct id3</c:v>
                </c:pt>
                <c:pt idx="5">
                  <c:v>distinct many</c:v>
                </c:pt>
                <c:pt idx="6">
                  <c:v>duplicates (todo)</c:v>
                </c:pt>
                <c:pt idx="7">
                  <c:v>merge id1 id3</c:v>
                </c:pt>
                <c:pt idx="8">
                  <c:v>egen group</c:v>
                </c:pt>
                <c:pt idx="9">
                  <c:v>egen sum id1</c:v>
                </c:pt>
                <c:pt idx="10">
                  <c:v>egen sum id3</c:v>
                </c:pt>
                <c:pt idx="11">
                  <c:v>egen mean id6</c:v>
                </c:pt>
                <c:pt idx="12">
                  <c:v>egen mean many</c:v>
                </c:pt>
                <c:pt idx="13">
                  <c:v>egen sd id3</c:v>
                </c:pt>
                <c:pt idx="14">
                  <c:v>collapse id1</c:v>
                </c:pt>
                <c:pt idx="15">
                  <c:v>collapse id3</c:v>
                </c:pt>
              </c:strCache>
            </c:strRef>
          </c:cat>
          <c:val>
            <c:numRef>
              <c:f>Sheet1!$S$3:$S$18</c:f>
              <c:numCache>
                <c:formatCode>General</c:formatCode>
                <c:ptCount val="16"/>
                <c:pt idx="0">
                  <c:v>16.78</c:v>
                </c:pt>
                <c:pt idx="1">
                  <c:v>17.5</c:v>
                </c:pt>
                <c:pt idx="2">
                  <c:v>13.19</c:v>
                </c:pt>
                <c:pt idx="3">
                  <c:v>24.26</c:v>
                </c:pt>
                <c:pt idx="4">
                  <c:v>25.43</c:v>
                </c:pt>
                <c:pt idx="5">
                  <c:v>3.53</c:v>
                </c:pt>
                <c:pt idx="6">
                  <c:v>0</c:v>
                </c:pt>
                <c:pt idx="7">
                  <c:v>24.8</c:v>
                </c:pt>
                <c:pt idx="8">
                  <c:v>35.24</c:v>
                </c:pt>
                <c:pt idx="9">
                  <c:v>15.95</c:v>
                </c:pt>
                <c:pt idx="10">
                  <c:v>19.11</c:v>
                </c:pt>
                <c:pt idx="11">
                  <c:v>18.260000000000002</c:v>
                </c:pt>
                <c:pt idx="12">
                  <c:v>25.73</c:v>
                </c:pt>
                <c:pt idx="13">
                  <c:v>22.35</c:v>
                </c:pt>
                <c:pt idx="14">
                  <c:v>25.18</c:v>
                </c:pt>
                <c:pt idx="15">
                  <c:v>18.25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81D-46DA-84C0-5080C8C431E1}"/>
            </c:ext>
          </c:extLst>
        </c:ser>
        <c:ser>
          <c:idx val="1"/>
          <c:order val="1"/>
          <c:tx>
            <c:strRef>
              <c:f>Sheet1!$U$2</c:f>
              <c:strCache>
                <c:ptCount val="1"/>
                <c:pt idx="0">
                  <c:v>Ftools (2e7)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Sheet1!$U$3:$U$18</c:f>
              <c:numCache>
                <c:formatCode>General</c:formatCode>
                <c:ptCount val="16"/>
                <c:pt idx="0">
                  <c:v>9.66</c:v>
                </c:pt>
                <c:pt idx="1">
                  <c:v>10.18</c:v>
                </c:pt>
                <c:pt idx="2">
                  <c:v>11.99</c:v>
                </c:pt>
                <c:pt idx="3">
                  <c:v>43.33</c:v>
                </c:pt>
                <c:pt idx="4">
                  <c:v>2.56</c:v>
                </c:pt>
                <c:pt idx="5">
                  <c:v>24.58</c:v>
                </c:pt>
                <c:pt idx="6">
                  <c:v>0</c:v>
                </c:pt>
                <c:pt idx="7">
                  <c:v>8.65</c:v>
                </c:pt>
                <c:pt idx="8">
                  <c:v>39.78</c:v>
                </c:pt>
                <c:pt idx="9">
                  <c:v>8.2100000000000009</c:v>
                </c:pt>
                <c:pt idx="10">
                  <c:v>8.68</c:v>
                </c:pt>
                <c:pt idx="11">
                  <c:v>8.4600000000000009</c:v>
                </c:pt>
                <c:pt idx="12">
                  <c:v>81.7</c:v>
                </c:pt>
                <c:pt idx="13">
                  <c:v>11.22</c:v>
                </c:pt>
                <c:pt idx="14">
                  <c:v>11.67</c:v>
                </c:pt>
                <c:pt idx="15">
                  <c:v>9.1300000000000008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81D-46DA-84C0-5080C8C431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974372895"/>
        <c:axId val="1974371647"/>
      </c:barChart>
      <c:catAx>
        <c:axId val="19743728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371647"/>
        <c:crosses val="autoZero"/>
        <c:auto val="1"/>
        <c:lblAlgn val="ctr"/>
        <c:lblOffset val="100"/>
        <c:noMultiLvlLbl val="0"/>
      </c:catAx>
      <c:valAx>
        <c:axId val="197437164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437289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137160</xdr:colOff>
      <xdr:row>1</xdr:row>
      <xdr:rowOff>30480</xdr:rowOff>
    </xdr:from>
    <xdr:to>
      <xdr:col>31</xdr:col>
      <xdr:colOff>441960</xdr:colOff>
      <xdr:row>27</xdr:row>
      <xdr:rowOff>91440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297180</xdr:colOff>
      <xdr:row>0</xdr:row>
      <xdr:rowOff>167640</xdr:rowOff>
    </xdr:from>
    <xdr:to>
      <xdr:col>14</xdr:col>
      <xdr:colOff>312420</xdr:colOff>
      <xdr:row>27</xdr:row>
      <xdr:rowOff>45720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5"/>
  <sheetViews>
    <sheetView tabSelected="1" topLeftCell="I1" workbookViewId="0">
      <selection activeCell="N21" sqref="N21"/>
    </sheetView>
  </sheetViews>
  <sheetFormatPr defaultRowHeight="14.4" x14ac:dyDescent="0.3"/>
  <cols>
    <col min="16" max="16" width="5.6640625" bestFit="1" customWidth="1"/>
    <col min="17" max="17" width="14.88671875" bestFit="1" customWidth="1"/>
  </cols>
  <sheetData>
    <row r="1" spans="1:24" x14ac:dyDescent="0.3">
      <c r="A1" s="3" t="s">
        <v>0</v>
      </c>
    </row>
    <row r="2" spans="1:24" x14ac:dyDescent="0.3">
      <c r="P2" s="3" t="s">
        <v>3</v>
      </c>
      <c r="Q2" s="3" t="s">
        <v>4</v>
      </c>
      <c r="R2" s="3" t="s">
        <v>5</v>
      </c>
      <c r="S2" s="3" t="s">
        <v>6</v>
      </c>
      <c r="T2" s="3" t="s">
        <v>7</v>
      </c>
      <c r="U2" s="3" t="s">
        <v>8</v>
      </c>
      <c r="W2" s="4" t="s">
        <v>25</v>
      </c>
      <c r="X2" s="4" t="s">
        <v>26</v>
      </c>
    </row>
    <row r="3" spans="1:24" x14ac:dyDescent="0.3">
      <c r="A3" s="1">
        <v>4.1666666666666664E-2</v>
      </c>
      <c r="B3">
        <v>2.54</v>
      </c>
      <c r="C3" t="s">
        <v>1</v>
      </c>
      <c r="D3">
        <v>1</v>
      </c>
      <c r="E3" t="s">
        <v>2</v>
      </c>
      <c r="F3">
        <v>2.5419999999999998</v>
      </c>
      <c r="H3" s="1">
        <v>4.1666666666666664E-2</v>
      </c>
      <c r="I3">
        <v>16.78</v>
      </c>
      <c r="J3" t="s">
        <v>1</v>
      </c>
      <c r="K3">
        <v>1</v>
      </c>
      <c r="L3" t="s">
        <v>2</v>
      </c>
      <c r="M3">
        <v>16.777000000000001</v>
      </c>
      <c r="P3">
        <v>1</v>
      </c>
      <c r="Q3" t="s">
        <v>9</v>
      </c>
      <c r="R3">
        <f>F3</f>
        <v>2.5419999999999998</v>
      </c>
      <c r="S3">
        <f>I3</f>
        <v>16.78</v>
      </c>
      <c r="T3">
        <f>F19</f>
        <v>1.6719999999999999</v>
      </c>
      <c r="U3">
        <f>I19</f>
        <v>9.66</v>
      </c>
      <c r="W3" s="5">
        <f>T3/R3</f>
        <v>0.65774980330448463</v>
      </c>
      <c r="X3" s="5">
        <f>U3/S3</f>
        <v>0.57568533969010727</v>
      </c>
    </row>
    <row r="4" spans="1:24" x14ac:dyDescent="0.3">
      <c r="A4" s="1">
        <v>8.3333333333333329E-2</v>
      </c>
      <c r="B4">
        <v>2.59</v>
      </c>
      <c r="C4" t="s">
        <v>1</v>
      </c>
      <c r="D4">
        <v>1</v>
      </c>
      <c r="E4" t="s">
        <v>2</v>
      </c>
      <c r="F4">
        <v>2.5910000000000002</v>
      </c>
      <c r="H4" s="1">
        <v>8.3333333333333329E-2</v>
      </c>
      <c r="I4">
        <v>17.5</v>
      </c>
      <c r="J4" t="s">
        <v>1</v>
      </c>
      <c r="K4">
        <v>1</v>
      </c>
      <c r="L4" t="s">
        <v>2</v>
      </c>
      <c r="M4">
        <v>17.501999999999999</v>
      </c>
      <c r="P4">
        <v>2</v>
      </c>
      <c r="Q4" t="s">
        <v>10</v>
      </c>
      <c r="R4">
        <f t="shared" ref="R4:S18" si="0">F4</f>
        <v>2.5910000000000002</v>
      </c>
      <c r="S4">
        <f t="shared" ref="S4:S18" si="1">I4</f>
        <v>17.5</v>
      </c>
      <c r="T4">
        <f>F20</f>
        <v>1.6459999999999999</v>
      </c>
      <c r="U4">
        <f t="shared" ref="U4:U18" si="2">I20</f>
        <v>10.18</v>
      </c>
      <c r="W4" s="5">
        <f t="shared" ref="W4:X18" si="3">T4/R4</f>
        <v>0.63527595522964098</v>
      </c>
      <c r="X4" s="5">
        <f t="shared" si="3"/>
        <v>0.58171428571428574</v>
      </c>
    </row>
    <row r="5" spans="1:24" x14ac:dyDescent="0.3">
      <c r="A5" s="1">
        <v>0.125</v>
      </c>
      <c r="B5">
        <v>2.4500000000000002</v>
      </c>
      <c r="C5" t="s">
        <v>1</v>
      </c>
      <c r="D5">
        <v>1</v>
      </c>
      <c r="E5" t="s">
        <v>2</v>
      </c>
      <c r="F5">
        <v>2.4529999999999998</v>
      </c>
      <c r="H5" s="1">
        <v>0.125</v>
      </c>
      <c r="I5">
        <v>13.19</v>
      </c>
      <c r="J5" t="s">
        <v>1</v>
      </c>
      <c r="K5">
        <v>1</v>
      </c>
      <c r="L5" t="s">
        <v>2</v>
      </c>
      <c r="M5">
        <v>13.186</v>
      </c>
      <c r="P5">
        <v>3</v>
      </c>
      <c r="Q5" t="s">
        <v>11</v>
      </c>
      <c r="R5">
        <f t="shared" si="0"/>
        <v>2.4529999999999998</v>
      </c>
      <c r="S5">
        <f t="shared" si="1"/>
        <v>13.19</v>
      </c>
      <c r="T5">
        <f>F21</f>
        <v>2.4510000000000001</v>
      </c>
      <c r="U5">
        <f t="shared" si="2"/>
        <v>11.99</v>
      </c>
      <c r="W5" s="5">
        <f t="shared" si="3"/>
        <v>0.99918467183041182</v>
      </c>
      <c r="X5" s="5">
        <f t="shared" si="3"/>
        <v>0.90902198635329801</v>
      </c>
    </row>
    <row r="6" spans="1:24" x14ac:dyDescent="0.3">
      <c r="A6" s="1">
        <v>0.16666666666666666</v>
      </c>
      <c r="B6">
        <v>3.29</v>
      </c>
      <c r="C6" t="s">
        <v>1</v>
      </c>
      <c r="D6">
        <v>1</v>
      </c>
      <c r="E6" t="s">
        <v>2</v>
      </c>
      <c r="F6">
        <v>3.29</v>
      </c>
      <c r="H6" s="1">
        <v>0.16666666666666666</v>
      </c>
      <c r="I6">
        <v>24.26</v>
      </c>
      <c r="J6" t="s">
        <v>1</v>
      </c>
      <c r="K6">
        <v>1</v>
      </c>
      <c r="L6" t="s">
        <v>2</v>
      </c>
      <c r="M6">
        <v>24.262</v>
      </c>
      <c r="P6">
        <v>4</v>
      </c>
      <c r="Q6" t="s">
        <v>12</v>
      </c>
      <c r="R6">
        <f t="shared" si="0"/>
        <v>3.29</v>
      </c>
      <c r="S6">
        <f t="shared" si="1"/>
        <v>24.26</v>
      </c>
      <c r="T6">
        <f>F22</f>
        <v>7.1529999999999996</v>
      </c>
      <c r="U6" s="6">
        <f t="shared" si="2"/>
        <v>43.33</v>
      </c>
      <c r="W6" s="5">
        <f t="shared" si="3"/>
        <v>2.1741641337386017</v>
      </c>
      <c r="X6" s="5">
        <f t="shared" si="3"/>
        <v>1.7860676009892826</v>
      </c>
    </row>
    <row r="7" spans="1:24" x14ac:dyDescent="0.3">
      <c r="A7" s="1">
        <v>0.20833333333333334</v>
      </c>
      <c r="B7">
        <v>3.97</v>
      </c>
      <c r="C7" t="s">
        <v>1</v>
      </c>
      <c r="D7">
        <v>1</v>
      </c>
      <c r="E7" t="s">
        <v>2</v>
      </c>
      <c r="F7">
        <v>3.9740000000000002</v>
      </c>
      <c r="H7" s="1">
        <v>0.20833333333333334</v>
      </c>
      <c r="I7">
        <v>25.43</v>
      </c>
      <c r="J7" t="s">
        <v>1</v>
      </c>
      <c r="K7">
        <v>1</v>
      </c>
      <c r="L7" t="s">
        <v>2</v>
      </c>
      <c r="M7">
        <v>25.433</v>
      </c>
      <c r="P7">
        <v>5</v>
      </c>
      <c r="Q7" t="s">
        <v>14</v>
      </c>
      <c r="R7">
        <f t="shared" si="0"/>
        <v>3.9740000000000002</v>
      </c>
      <c r="S7">
        <f t="shared" si="1"/>
        <v>25.43</v>
      </c>
      <c r="T7">
        <f>F23</f>
        <v>0.47799999999999998</v>
      </c>
      <c r="U7">
        <f t="shared" si="2"/>
        <v>2.56</v>
      </c>
      <c r="W7" s="5">
        <f t="shared" si="3"/>
        <v>0.12028183190739808</v>
      </c>
      <c r="X7" s="5">
        <f t="shared" si="3"/>
        <v>0.10066850176956352</v>
      </c>
    </row>
    <row r="8" spans="1:24" x14ac:dyDescent="0.3">
      <c r="A8" s="1">
        <v>0.25</v>
      </c>
      <c r="B8">
        <v>0.74</v>
      </c>
      <c r="C8" t="s">
        <v>1</v>
      </c>
      <c r="D8">
        <v>1</v>
      </c>
      <c r="E8" t="s">
        <v>2</v>
      </c>
      <c r="F8">
        <v>0.73699999999999999</v>
      </c>
      <c r="H8" s="1">
        <v>0.25</v>
      </c>
      <c r="I8">
        <v>3.53</v>
      </c>
      <c r="J8" t="s">
        <v>1</v>
      </c>
      <c r="K8">
        <v>1</v>
      </c>
      <c r="L8" t="s">
        <v>2</v>
      </c>
      <c r="M8">
        <v>3.528</v>
      </c>
      <c r="P8">
        <v>6</v>
      </c>
      <c r="Q8" t="s">
        <v>13</v>
      </c>
      <c r="R8">
        <f t="shared" si="0"/>
        <v>0.73699999999999999</v>
      </c>
      <c r="S8">
        <f t="shared" si="1"/>
        <v>3.53</v>
      </c>
      <c r="T8">
        <f>F24</f>
        <v>4.3150000000000004</v>
      </c>
      <c r="U8" s="6">
        <f t="shared" si="2"/>
        <v>24.58</v>
      </c>
      <c r="W8" s="5">
        <f t="shared" si="3"/>
        <v>5.854816824966079</v>
      </c>
      <c r="X8" s="5">
        <f t="shared" si="3"/>
        <v>6.9631728045325776</v>
      </c>
    </row>
    <row r="9" spans="1:24" x14ac:dyDescent="0.3">
      <c r="A9" s="1">
        <v>0.29166666666666669</v>
      </c>
      <c r="B9">
        <v>0</v>
      </c>
      <c r="C9" t="s">
        <v>1</v>
      </c>
      <c r="D9">
        <v>1</v>
      </c>
      <c r="E9" t="s">
        <v>2</v>
      </c>
      <c r="F9">
        <v>0</v>
      </c>
      <c r="H9" s="1">
        <v>0.29166666666666669</v>
      </c>
      <c r="I9">
        <v>0</v>
      </c>
      <c r="J9" t="s">
        <v>1</v>
      </c>
      <c r="K9">
        <v>1</v>
      </c>
      <c r="L9" t="s">
        <v>2</v>
      </c>
      <c r="M9">
        <v>0</v>
      </c>
      <c r="P9">
        <v>7</v>
      </c>
      <c r="Q9" t="s">
        <v>15</v>
      </c>
      <c r="R9">
        <f t="shared" si="0"/>
        <v>0</v>
      </c>
      <c r="S9">
        <f t="shared" si="1"/>
        <v>0</v>
      </c>
      <c r="T9">
        <f>F25</f>
        <v>0</v>
      </c>
      <c r="U9">
        <f t="shared" si="2"/>
        <v>0</v>
      </c>
      <c r="W9" s="5" t="e">
        <f t="shared" si="3"/>
        <v>#DIV/0!</v>
      </c>
      <c r="X9" s="5" t="e">
        <f t="shared" si="3"/>
        <v>#DIV/0!</v>
      </c>
    </row>
    <row r="10" spans="1:24" x14ac:dyDescent="0.3">
      <c r="A10" s="1">
        <v>0.33333333333333331</v>
      </c>
      <c r="B10">
        <v>6.07</v>
      </c>
      <c r="C10" t="s">
        <v>1</v>
      </c>
      <c r="D10">
        <v>1</v>
      </c>
      <c r="E10" t="s">
        <v>2</v>
      </c>
      <c r="F10">
        <v>6.0739999999999998</v>
      </c>
      <c r="H10" s="1">
        <v>0.33333333333333331</v>
      </c>
      <c r="I10">
        <v>24.8</v>
      </c>
      <c r="J10" t="s">
        <v>1</v>
      </c>
      <c r="K10">
        <v>1</v>
      </c>
      <c r="L10" t="s">
        <v>2</v>
      </c>
      <c r="M10">
        <v>24.8</v>
      </c>
      <c r="P10">
        <v>8</v>
      </c>
      <c r="Q10" t="s">
        <v>16</v>
      </c>
      <c r="R10">
        <f t="shared" si="0"/>
        <v>6.0739999999999998</v>
      </c>
      <c r="S10">
        <f t="shared" si="1"/>
        <v>24.8</v>
      </c>
      <c r="T10">
        <f>F26</f>
        <v>2.782</v>
      </c>
      <c r="U10">
        <f t="shared" si="2"/>
        <v>8.65</v>
      </c>
      <c r="W10" s="5">
        <f t="shared" si="3"/>
        <v>0.45801778070464277</v>
      </c>
      <c r="X10" s="5">
        <f t="shared" si="3"/>
        <v>0.34879032258064518</v>
      </c>
    </row>
    <row r="11" spans="1:24" x14ac:dyDescent="0.3">
      <c r="A11" s="1">
        <v>0.375</v>
      </c>
      <c r="B11">
        <v>5.32</v>
      </c>
      <c r="C11" t="s">
        <v>1</v>
      </c>
      <c r="D11">
        <v>1</v>
      </c>
      <c r="E11" t="s">
        <v>2</v>
      </c>
      <c r="F11">
        <v>5.32</v>
      </c>
      <c r="H11" s="1">
        <v>0.375</v>
      </c>
      <c r="I11">
        <v>35.24</v>
      </c>
      <c r="J11" t="s">
        <v>1</v>
      </c>
      <c r="K11">
        <v>1</v>
      </c>
      <c r="L11" t="s">
        <v>2</v>
      </c>
      <c r="M11">
        <v>35.241</v>
      </c>
      <c r="P11">
        <v>9</v>
      </c>
      <c r="Q11" t="s">
        <v>17</v>
      </c>
      <c r="R11">
        <f t="shared" si="0"/>
        <v>5.32</v>
      </c>
      <c r="S11">
        <f t="shared" si="1"/>
        <v>35.24</v>
      </c>
      <c r="T11">
        <f>F27</f>
        <v>4.8940000000000001</v>
      </c>
      <c r="U11" s="6">
        <f t="shared" si="2"/>
        <v>39.78</v>
      </c>
      <c r="W11" s="5">
        <f t="shared" si="3"/>
        <v>0.91992481203007515</v>
      </c>
      <c r="X11" s="5">
        <f t="shared" si="3"/>
        <v>1.1288308740068105</v>
      </c>
    </row>
    <row r="12" spans="1:24" x14ac:dyDescent="0.3">
      <c r="A12" s="1">
        <v>0.41666666666666669</v>
      </c>
      <c r="B12">
        <v>2.63</v>
      </c>
      <c r="C12" t="s">
        <v>1</v>
      </c>
      <c r="D12">
        <v>1</v>
      </c>
      <c r="E12" t="s">
        <v>2</v>
      </c>
      <c r="F12">
        <v>2.629</v>
      </c>
      <c r="H12" s="1">
        <v>0.41666666666666669</v>
      </c>
      <c r="I12">
        <v>15.95</v>
      </c>
      <c r="J12" t="s">
        <v>1</v>
      </c>
      <c r="K12">
        <v>1</v>
      </c>
      <c r="L12" t="s">
        <v>2</v>
      </c>
      <c r="M12">
        <v>15.952999999999999</v>
      </c>
      <c r="P12">
        <v>10</v>
      </c>
      <c r="Q12" t="s">
        <v>18</v>
      </c>
      <c r="R12">
        <f t="shared" si="0"/>
        <v>2.629</v>
      </c>
      <c r="S12">
        <f t="shared" si="1"/>
        <v>15.95</v>
      </c>
      <c r="T12">
        <f>F28</f>
        <v>1.234</v>
      </c>
      <c r="U12">
        <f t="shared" si="2"/>
        <v>8.2100000000000009</v>
      </c>
      <c r="W12" s="5">
        <f t="shared" si="3"/>
        <v>0.46937999239254469</v>
      </c>
      <c r="X12" s="5">
        <f t="shared" si="3"/>
        <v>0.51473354231974933</v>
      </c>
    </row>
    <row r="13" spans="1:24" x14ac:dyDescent="0.3">
      <c r="A13" s="1">
        <v>0.45833333333333331</v>
      </c>
      <c r="B13">
        <v>3.68</v>
      </c>
      <c r="C13" t="s">
        <v>1</v>
      </c>
      <c r="D13">
        <v>1</v>
      </c>
      <c r="E13" t="s">
        <v>2</v>
      </c>
      <c r="F13">
        <v>3.6840000000000002</v>
      </c>
      <c r="H13" s="1">
        <v>0.45833333333333331</v>
      </c>
      <c r="I13">
        <v>19.11</v>
      </c>
      <c r="J13" t="s">
        <v>1</v>
      </c>
      <c r="K13">
        <v>1</v>
      </c>
      <c r="L13" t="s">
        <v>2</v>
      </c>
      <c r="M13">
        <v>19.11</v>
      </c>
      <c r="P13">
        <v>11</v>
      </c>
      <c r="Q13" t="s">
        <v>19</v>
      </c>
      <c r="R13">
        <f t="shared" si="0"/>
        <v>3.6840000000000002</v>
      </c>
      <c r="S13">
        <f t="shared" si="1"/>
        <v>19.11</v>
      </c>
      <c r="T13">
        <f>F29</f>
        <v>1.379</v>
      </c>
      <c r="U13">
        <f t="shared" si="2"/>
        <v>8.68</v>
      </c>
      <c r="W13" s="5">
        <f t="shared" si="3"/>
        <v>0.3743213897937025</v>
      </c>
      <c r="X13" s="5">
        <f t="shared" si="3"/>
        <v>0.45421245421245421</v>
      </c>
    </row>
    <row r="14" spans="1:24" x14ac:dyDescent="0.3">
      <c r="A14" s="1">
        <v>0.5</v>
      </c>
      <c r="B14">
        <v>3.53</v>
      </c>
      <c r="C14" t="s">
        <v>1</v>
      </c>
      <c r="D14">
        <v>1</v>
      </c>
      <c r="E14" t="s">
        <v>2</v>
      </c>
      <c r="F14">
        <v>3.528</v>
      </c>
      <c r="H14" s="1">
        <v>0.5</v>
      </c>
      <c r="I14">
        <v>18.260000000000002</v>
      </c>
      <c r="J14" t="s">
        <v>1</v>
      </c>
      <c r="K14">
        <v>1</v>
      </c>
      <c r="L14" t="s">
        <v>2</v>
      </c>
      <c r="M14">
        <v>18.257999999999999</v>
      </c>
      <c r="P14">
        <v>12</v>
      </c>
      <c r="Q14" t="s">
        <v>20</v>
      </c>
      <c r="R14">
        <f t="shared" si="0"/>
        <v>3.528</v>
      </c>
      <c r="S14">
        <f t="shared" si="1"/>
        <v>18.260000000000002</v>
      </c>
      <c r="T14">
        <f>F30</f>
        <v>1.4359999999999999</v>
      </c>
      <c r="U14">
        <f t="shared" si="2"/>
        <v>8.4600000000000009</v>
      </c>
      <c r="W14" s="5">
        <f t="shared" si="3"/>
        <v>0.40702947845804988</v>
      </c>
      <c r="X14" s="5">
        <f t="shared" si="3"/>
        <v>0.46330777656078864</v>
      </c>
    </row>
    <row r="15" spans="1:24" x14ac:dyDescent="0.3">
      <c r="A15" s="1">
        <v>0.54166666666666663</v>
      </c>
      <c r="B15">
        <v>5.1100000000000003</v>
      </c>
      <c r="C15" t="s">
        <v>1</v>
      </c>
      <c r="D15">
        <v>1</v>
      </c>
      <c r="E15" t="s">
        <v>2</v>
      </c>
      <c r="F15">
        <v>5.1070000000000002</v>
      </c>
      <c r="H15" s="1">
        <v>0.54166666666666663</v>
      </c>
      <c r="I15">
        <v>25.73</v>
      </c>
      <c r="J15" t="s">
        <v>1</v>
      </c>
      <c r="K15">
        <v>1</v>
      </c>
      <c r="L15" t="s">
        <v>2</v>
      </c>
      <c r="M15">
        <v>25.728999999999999</v>
      </c>
      <c r="P15">
        <v>13</v>
      </c>
      <c r="Q15" t="s">
        <v>21</v>
      </c>
      <c r="R15">
        <f t="shared" si="0"/>
        <v>5.1070000000000002</v>
      </c>
      <c r="S15">
        <f t="shared" si="1"/>
        <v>25.73</v>
      </c>
      <c r="T15">
        <f>F31</f>
        <v>11.866</v>
      </c>
      <c r="U15" s="6">
        <f t="shared" si="2"/>
        <v>81.7</v>
      </c>
      <c r="W15" s="5">
        <f t="shared" si="3"/>
        <v>2.3234775797924416</v>
      </c>
      <c r="X15" s="5">
        <f t="shared" si="3"/>
        <v>3.1752817722502917</v>
      </c>
    </row>
    <row r="16" spans="1:24" x14ac:dyDescent="0.3">
      <c r="A16" s="1">
        <v>0.58333333333333337</v>
      </c>
      <c r="B16">
        <v>3.87</v>
      </c>
      <c r="C16" t="s">
        <v>1</v>
      </c>
      <c r="D16">
        <v>1</v>
      </c>
      <c r="E16" t="s">
        <v>2</v>
      </c>
      <c r="F16">
        <v>3.8650000000000002</v>
      </c>
      <c r="H16" s="1">
        <v>0.58333333333333337</v>
      </c>
      <c r="I16">
        <v>22.35</v>
      </c>
      <c r="J16" t="s">
        <v>1</v>
      </c>
      <c r="K16">
        <v>1</v>
      </c>
      <c r="L16" t="s">
        <v>2</v>
      </c>
      <c r="M16">
        <v>22.346</v>
      </c>
      <c r="P16">
        <v>14</v>
      </c>
      <c r="Q16" t="s">
        <v>22</v>
      </c>
      <c r="R16">
        <f t="shared" si="0"/>
        <v>3.8650000000000002</v>
      </c>
      <c r="S16">
        <f t="shared" si="1"/>
        <v>22.35</v>
      </c>
      <c r="T16">
        <f>F32</f>
        <v>1.5009999999999999</v>
      </c>
      <c r="U16">
        <f t="shared" si="2"/>
        <v>11.22</v>
      </c>
      <c r="W16" s="5">
        <f t="shared" si="3"/>
        <v>0.38835705045278129</v>
      </c>
      <c r="X16" s="5">
        <f t="shared" si="3"/>
        <v>0.50201342281879191</v>
      </c>
    </row>
    <row r="17" spans="1:24" x14ac:dyDescent="0.3">
      <c r="A17" s="1">
        <v>0.625</v>
      </c>
      <c r="B17">
        <v>3.31</v>
      </c>
      <c r="C17" t="s">
        <v>1</v>
      </c>
      <c r="D17">
        <v>1</v>
      </c>
      <c r="E17" t="s">
        <v>2</v>
      </c>
      <c r="F17">
        <v>3.3050000000000002</v>
      </c>
      <c r="H17" s="1">
        <v>0.625</v>
      </c>
      <c r="I17">
        <v>25.18</v>
      </c>
      <c r="J17" t="s">
        <v>1</v>
      </c>
      <c r="K17">
        <v>1</v>
      </c>
      <c r="L17" t="s">
        <v>2</v>
      </c>
      <c r="M17">
        <v>25.175999999999998</v>
      </c>
      <c r="P17">
        <v>15</v>
      </c>
      <c r="Q17" t="s">
        <v>24</v>
      </c>
      <c r="R17">
        <f t="shared" si="0"/>
        <v>3.3050000000000002</v>
      </c>
      <c r="S17">
        <f t="shared" si="1"/>
        <v>25.18</v>
      </c>
      <c r="T17">
        <f>F33</f>
        <v>1.7470000000000001</v>
      </c>
      <c r="U17">
        <f t="shared" si="2"/>
        <v>11.67</v>
      </c>
      <c r="W17" s="5">
        <f t="shared" si="3"/>
        <v>0.52859304084720127</v>
      </c>
      <c r="X17" s="5">
        <f t="shared" si="3"/>
        <v>0.46346306592533759</v>
      </c>
    </row>
    <row r="18" spans="1:24" x14ac:dyDescent="0.3">
      <c r="A18" s="1">
        <v>0.66666666666666663</v>
      </c>
      <c r="B18">
        <v>3.4</v>
      </c>
      <c r="C18" t="s">
        <v>1</v>
      </c>
      <c r="D18">
        <v>1</v>
      </c>
      <c r="E18" t="s">
        <v>2</v>
      </c>
      <c r="F18">
        <v>3.399</v>
      </c>
      <c r="H18" s="1">
        <v>0.66666666666666663</v>
      </c>
      <c r="I18">
        <v>18.25</v>
      </c>
      <c r="J18" t="s">
        <v>1</v>
      </c>
      <c r="K18">
        <v>1</v>
      </c>
      <c r="L18" t="s">
        <v>2</v>
      </c>
      <c r="M18">
        <v>18.254000000000001</v>
      </c>
      <c r="P18">
        <v>16</v>
      </c>
      <c r="Q18" t="s">
        <v>23</v>
      </c>
      <c r="R18">
        <f t="shared" si="0"/>
        <v>3.399</v>
      </c>
      <c r="S18">
        <f t="shared" si="1"/>
        <v>18.25</v>
      </c>
      <c r="T18">
        <f>F34</f>
        <v>1.724</v>
      </c>
      <c r="U18">
        <f t="shared" si="2"/>
        <v>9.1300000000000008</v>
      </c>
      <c r="W18" s="5">
        <f t="shared" si="3"/>
        <v>0.50720800235363339</v>
      </c>
      <c r="X18" s="5">
        <f t="shared" si="3"/>
        <v>0.50027397260273976</v>
      </c>
    </row>
    <row r="19" spans="1:24" x14ac:dyDescent="0.3">
      <c r="A19" s="2">
        <v>1.2916666666666667</v>
      </c>
      <c r="B19">
        <v>1.67</v>
      </c>
      <c r="C19" t="s">
        <v>1</v>
      </c>
      <c r="D19">
        <v>1</v>
      </c>
      <c r="E19" t="s">
        <v>2</v>
      </c>
      <c r="F19">
        <v>1.6719999999999999</v>
      </c>
      <c r="H19" s="2">
        <v>1.2916666666666667</v>
      </c>
      <c r="I19">
        <v>9.66</v>
      </c>
      <c r="J19" t="s">
        <v>1</v>
      </c>
      <c r="K19">
        <v>1</v>
      </c>
      <c r="L19" t="s">
        <v>2</v>
      </c>
      <c r="M19">
        <v>9.657</v>
      </c>
    </row>
    <row r="20" spans="1:24" x14ac:dyDescent="0.3">
      <c r="A20" s="2">
        <v>1.3333333333333333</v>
      </c>
      <c r="B20">
        <v>1.65</v>
      </c>
      <c r="C20" t="s">
        <v>1</v>
      </c>
      <c r="D20">
        <v>1</v>
      </c>
      <c r="E20" t="s">
        <v>2</v>
      </c>
      <c r="F20">
        <v>1.6459999999999999</v>
      </c>
      <c r="H20" s="2">
        <v>1.3333333333333333</v>
      </c>
      <c r="I20">
        <v>10.18</v>
      </c>
      <c r="J20" t="s">
        <v>1</v>
      </c>
      <c r="K20">
        <v>1</v>
      </c>
      <c r="L20" t="s">
        <v>2</v>
      </c>
      <c r="M20">
        <v>10.175000000000001</v>
      </c>
    </row>
    <row r="21" spans="1:24" x14ac:dyDescent="0.3">
      <c r="A21" s="2">
        <v>1.375</v>
      </c>
      <c r="B21">
        <v>2.4500000000000002</v>
      </c>
      <c r="C21" t="s">
        <v>1</v>
      </c>
      <c r="D21">
        <v>1</v>
      </c>
      <c r="E21" t="s">
        <v>2</v>
      </c>
      <c r="F21">
        <v>2.4510000000000001</v>
      </c>
      <c r="H21" s="2">
        <v>1.375</v>
      </c>
      <c r="I21">
        <v>11.99</v>
      </c>
      <c r="J21" t="s">
        <v>1</v>
      </c>
      <c r="K21">
        <v>1</v>
      </c>
      <c r="L21" t="s">
        <v>2</v>
      </c>
      <c r="M21">
        <v>11.987</v>
      </c>
    </row>
    <row r="22" spans="1:24" x14ac:dyDescent="0.3">
      <c r="A22" s="2">
        <v>1.4166666666666667</v>
      </c>
      <c r="B22">
        <v>7.15</v>
      </c>
      <c r="C22" t="s">
        <v>1</v>
      </c>
      <c r="D22">
        <v>1</v>
      </c>
      <c r="E22" t="s">
        <v>2</v>
      </c>
      <c r="F22">
        <v>7.1529999999999996</v>
      </c>
      <c r="H22" s="2">
        <v>1.4166666666666667</v>
      </c>
      <c r="I22">
        <v>43.33</v>
      </c>
      <c r="J22" t="s">
        <v>1</v>
      </c>
      <c r="K22">
        <v>1</v>
      </c>
      <c r="L22" t="s">
        <v>2</v>
      </c>
      <c r="M22">
        <v>43.328000000000003</v>
      </c>
    </row>
    <row r="23" spans="1:24" x14ac:dyDescent="0.3">
      <c r="A23" s="2">
        <v>1.4583333333333333</v>
      </c>
      <c r="B23">
        <v>0.48</v>
      </c>
      <c r="C23" t="s">
        <v>1</v>
      </c>
      <c r="D23">
        <v>1</v>
      </c>
      <c r="E23" t="s">
        <v>2</v>
      </c>
      <c r="F23">
        <v>0.47799999999999998</v>
      </c>
      <c r="H23" s="2">
        <v>1.4583333333333333</v>
      </c>
      <c r="I23">
        <v>2.56</v>
      </c>
      <c r="J23" t="s">
        <v>1</v>
      </c>
      <c r="K23">
        <v>1</v>
      </c>
      <c r="L23" t="s">
        <v>2</v>
      </c>
      <c r="M23">
        <v>2.56</v>
      </c>
    </row>
    <row r="24" spans="1:24" x14ac:dyDescent="0.3">
      <c r="A24" s="2">
        <v>1.5</v>
      </c>
      <c r="B24">
        <v>4.32</v>
      </c>
      <c r="C24" t="s">
        <v>1</v>
      </c>
      <c r="D24">
        <v>1</v>
      </c>
      <c r="E24" t="s">
        <v>2</v>
      </c>
      <c r="F24">
        <v>4.3150000000000004</v>
      </c>
      <c r="H24" s="2">
        <v>1.5</v>
      </c>
      <c r="I24">
        <v>24.58</v>
      </c>
      <c r="J24" t="s">
        <v>1</v>
      </c>
      <c r="K24">
        <v>1</v>
      </c>
      <c r="L24" t="s">
        <v>2</v>
      </c>
      <c r="M24">
        <v>24.576000000000001</v>
      </c>
    </row>
    <row r="25" spans="1:24" x14ac:dyDescent="0.3">
      <c r="A25" s="2">
        <v>1.5416666666666667</v>
      </c>
      <c r="B25">
        <v>0</v>
      </c>
      <c r="C25" t="s">
        <v>1</v>
      </c>
      <c r="D25">
        <v>1</v>
      </c>
      <c r="E25" t="s">
        <v>2</v>
      </c>
      <c r="F25">
        <v>0</v>
      </c>
      <c r="H25" s="2">
        <v>1.5416666666666667</v>
      </c>
      <c r="I25">
        <v>0</v>
      </c>
      <c r="J25" t="s">
        <v>1</v>
      </c>
      <c r="K25">
        <v>1</v>
      </c>
      <c r="L25" t="s">
        <v>2</v>
      </c>
      <c r="M25">
        <v>0</v>
      </c>
    </row>
    <row r="26" spans="1:24" x14ac:dyDescent="0.3">
      <c r="A26" s="2">
        <v>1.5833333333333333</v>
      </c>
      <c r="B26">
        <v>2.78</v>
      </c>
      <c r="C26" t="s">
        <v>1</v>
      </c>
      <c r="D26">
        <v>1</v>
      </c>
      <c r="E26" t="s">
        <v>2</v>
      </c>
      <c r="F26">
        <v>2.782</v>
      </c>
      <c r="H26" s="2">
        <v>1.5833333333333333</v>
      </c>
      <c r="I26">
        <v>8.65</v>
      </c>
      <c r="J26" t="s">
        <v>1</v>
      </c>
      <c r="K26">
        <v>1</v>
      </c>
      <c r="L26" t="s">
        <v>2</v>
      </c>
      <c r="M26">
        <v>8.6530000000000005</v>
      </c>
    </row>
    <row r="27" spans="1:24" x14ac:dyDescent="0.3">
      <c r="A27" s="2">
        <v>1.625</v>
      </c>
      <c r="B27">
        <v>4.8899999999999997</v>
      </c>
      <c r="C27" t="s">
        <v>1</v>
      </c>
      <c r="D27">
        <v>1</v>
      </c>
      <c r="E27" t="s">
        <v>2</v>
      </c>
      <c r="F27">
        <v>4.8940000000000001</v>
      </c>
      <c r="H27" s="2">
        <v>1.625</v>
      </c>
      <c r="I27">
        <v>39.78</v>
      </c>
      <c r="J27" t="s">
        <v>1</v>
      </c>
      <c r="K27">
        <v>1</v>
      </c>
      <c r="L27" t="s">
        <v>2</v>
      </c>
      <c r="M27">
        <v>39.784999999999997</v>
      </c>
    </row>
    <row r="28" spans="1:24" x14ac:dyDescent="0.3">
      <c r="A28" s="2">
        <v>1.6666666666666667</v>
      </c>
      <c r="B28">
        <v>1.23</v>
      </c>
      <c r="C28" t="s">
        <v>1</v>
      </c>
      <c r="D28">
        <v>1</v>
      </c>
      <c r="E28" t="s">
        <v>2</v>
      </c>
      <c r="F28">
        <v>1.234</v>
      </c>
      <c r="H28" s="2">
        <v>1.6666666666666667</v>
      </c>
      <c r="I28">
        <v>8.2100000000000009</v>
      </c>
      <c r="J28" t="s">
        <v>1</v>
      </c>
      <c r="K28">
        <v>1</v>
      </c>
      <c r="L28" t="s">
        <v>2</v>
      </c>
      <c r="M28">
        <v>8.2129999999999992</v>
      </c>
    </row>
    <row r="29" spans="1:24" x14ac:dyDescent="0.3">
      <c r="A29" s="2">
        <v>1.7083333333333333</v>
      </c>
      <c r="B29">
        <v>1.38</v>
      </c>
      <c r="C29" t="s">
        <v>1</v>
      </c>
      <c r="D29">
        <v>1</v>
      </c>
      <c r="E29" t="s">
        <v>2</v>
      </c>
      <c r="F29">
        <v>1.379</v>
      </c>
      <c r="H29" s="2">
        <v>1.7083333333333333</v>
      </c>
      <c r="I29">
        <v>8.68</v>
      </c>
      <c r="J29" t="s">
        <v>1</v>
      </c>
      <c r="K29">
        <v>1</v>
      </c>
      <c r="L29" t="s">
        <v>2</v>
      </c>
      <c r="M29">
        <v>8.6790000000000003</v>
      </c>
    </row>
    <row r="30" spans="1:24" x14ac:dyDescent="0.3">
      <c r="A30" s="2">
        <v>1.75</v>
      </c>
      <c r="B30">
        <v>1.44</v>
      </c>
      <c r="C30" t="s">
        <v>1</v>
      </c>
      <c r="D30">
        <v>1</v>
      </c>
      <c r="E30" t="s">
        <v>2</v>
      </c>
      <c r="F30">
        <v>1.4359999999999999</v>
      </c>
      <c r="H30" s="2">
        <v>1.75</v>
      </c>
      <c r="I30">
        <v>8.4600000000000009</v>
      </c>
      <c r="J30" t="s">
        <v>1</v>
      </c>
      <c r="K30">
        <v>1</v>
      </c>
      <c r="L30" t="s">
        <v>2</v>
      </c>
      <c r="M30">
        <v>8.4589999999999996</v>
      </c>
    </row>
    <row r="31" spans="1:24" x14ac:dyDescent="0.3">
      <c r="A31" s="2">
        <v>1.7916666666666667</v>
      </c>
      <c r="B31">
        <v>11.87</v>
      </c>
      <c r="C31" t="s">
        <v>1</v>
      </c>
      <c r="D31">
        <v>1</v>
      </c>
      <c r="E31" t="s">
        <v>2</v>
      </c>
      <c r="F31">
        <v>11.866</v>
      </c>
      <c r="H31" s="2">
        <v>1.7916666666666667</v>
      </c>
      <c r="I31">
        <v>81.7</v>
      </c>
      <c r="J31" t="s">
        <v>1</v>
      </c>
      <c r="K31">
        <v>1</v>
      </c>
      <c r="L31" t="s">
        <v>2</v>
      </c>
      <c r="M31">
        <v>81.703000000000003</v>
      </c>
    </row>
    <row r="32" spans="1:24" x14ac:dyDescent="0.3">
      <c r="A32" s="2">
        <v>1.8333333333333333</v>
      </c>
      <c r="B32">
        <v>1.5</v>
      </c>
      <c r="C32" t="s">
        <v>1</v>
      </c>
      <c r="D32">
        <v>1</v>
      </c>
      <c r="E32" t="s">
        <v>2</v>
      </c>
      <c r="F32">
        <v>1.5009999999999999</v>
      </c>
      <c r="H32" s="2">
        <v>1.8333333333333333</v>
      </c>
      <c r="I32">
        <v>11.22</v>
      </c>
      <c r="J32" t="s">
        <v>1</v>
      </c>
      <c r="K32">
        <v>1</v>
      </c>
      <c r="L32" t="s">
        <v>2</v>
      </c>
      <c r="M32">
        <v>11.224</v>
      </c>
    </row>
    <row r="33" spans="1:13" x14ac:dyDescent="0.3">
      <c r="A33" s="2">
        <v>1.875</v>
      </c>
      <c r="B33">
        <v>1.75</v>
      </c>
      <c r="C33" t="s">
        <v>1</v>
      </c>
      <c r="D33">
        <v>1</v>
      </c>
      <c r="E33" t="s">
        <v>2</v>
      </c>
      <c r="F33">
        <v>1.7470000000000001</v>
      </c>
      <c r="H33" s="2">
        <v>1.875</v>
      </c>
      <c r="I33">
        <v>11.67</v>
      </c>
      <c r="J33" t="s">
        <v>1</v>
      </c>
      <c r="K33">
        <v>1</v>
      </c>
      <c r="L33" t="s">
        <v>2</v>
      </c>
      <c r="M33">
        <v>11.67</v>
      </c>
    </row>
    <row r="34" spans="1:13" x14ac:dyDescent="0.3">
      <c r="A34" s="2">
        <v>1.9166666666666667</v>
      </c>
      <c r="B34">
        <v>1.72</v>
      </c>
      <c r="C34" t="s">
        <v>1</v>
      </c>
      <c r="D34">
        <v>1</v>
      </c>
      <c r="E34" t="s">
        <v>2</v>
      </c>
      <c r="F34">
        <v>1.724</v>
      </c>
      <c r="H34" s="2">
        <v>1.9166666666666667</v>
      </c>
      <c r="I34">
        <v>9.1300000000000008</v>
      </c>
      <c r="J34" t="s">
        <v>1</v>
      </c>
      <c r="K34">
        <v>1</v>
      </c>
      <c r="L34" t="s">
        <v>2</v>
      </c>
      <c r="M34">
        <v>9.125</v>
      </c>
    </row>
    <row r="35" spans="1:13" x14ac:dyDescent="0.3">
      <c r="A35" s="2">
        <v>3.7916666666666665</v>
      </c>
      <c r="B35">
        <v>6.84</v>
      </c>
      <c r="C35" t="s">
        <v>1</v>
      </c>
      <c r="D35">
        <v>1</v>
      </c>
      <c r="E35" t="s">
        <v>2</v>
      </c>
      <c r="F35">
        <v>6.8360000000000003</v>
      </c>
      <c r="H35" s="2">
        <v>3.7916666666666665</v>
      </c>
      <c r="I35">
        <v>38.950000000000003</v>
      </c>
      <c r="J35" t="s">
        <v>1</v>
      </c>
      <c r="K35">
        <v>1</v>
      </c>
      <c r="L35" t="s">
        <v>2</v>
      </c>
      <c r="M35">
        <v>38.948999999999998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Sergio</dc:creator>
  <cp:lastModifiedBy>Sergio</cp:lastModifiedBy>
  <dcterms:created xsi:type="dcterms:W3CDTF">2016-10-17T07:46:59Z</dcterms:created>
  <dcterms:modified xsi:type="dcterms:W3CDTF">2016-10-17T08:12:11Z</dcterms:modified>
</cp:coreProperties>
</file>